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<sst xmlns="http://schemas.openxmlformats.org/spreadsheetml/2006/main" count="45" uniqueCount="37">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</sst>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1244210</xdr:colOff>
      <xdr:row>43</xdr:row>
      <xdr:rowOff>5955</xdr:rowOff>
    </xdr:from>
    <xdr:to>
      <xdr:col>3</xdr:col>
      <xdr:colOff>534616</xdr:colOff>
      <xdr:row>45</xdr:row>
      <xdr:rowOff>141209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210" y="6798471"/>
          <a:ext cx="5142328" cy="42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topLeftCell="A22" zoomScale="160" zoomScaleNormal="160" workbookViewId="0">
      <selection activeCell="E43" sqref="E4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17685565.490000002</v>
      </c>
      <c r="C3" s="3">
        <f t="shared" ref="C3:D3" si="0">SUM(C4:C13)</f>
        <v>8466416.5399999991</v>
      </c>
      <c r="D3" s="4">
        <f t="shared" si="0"/>
        <v>8466416.5399999991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436.15</v>
      </c>
      <c r="C8" s="5">
        <v>122.59</v>
      </c>
      <c r="D8" s="6">
        <v>122.59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836041.02</v>
      </c>
      <c r="C10" s="5">
        <v>613297.15</v>
      </c>
      <c r="D10" s="6">
        <v>613297.15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16849088.32</v>
      </c>
      <c r="C12" s="5">
        <v>7852996.7999999998</v>
      </c>
      <c r="D12" s="6">
        <v>7852996.7999999998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17685565.489999998</v>
      </c>
      <c r="C14" s="7">
        <f t="shared" ref="C14:D14" si="1">SUM(C15:C23)</f>
        <v>7638931.4800000004</v>
      </c>
      <c r="D14" s="8">
        <f t="shared" si="1"/>
        <v>7616750.4800000004</v>
      </c>
    </row>
    <row r="15" spans="1:4" x14ac:dyDescent="0.2">
      <c r="A15" s="22" t="s">
        <v>12</v>
      </c>
      <c r="B15" s="5">
        <v>13838419.369999999</v>
      </c>
      <c r="C15" s="5">
        <v>5600829.8399999999</v>
      </c>
      <c r="D15" s="6">
        <v>5600829.8399999999</v>
      </c>
    </row>
    <row r="16" spans="1:4" x14ac:dyDescent="0.2">
      <c r="A16" s="22" t="s">
        <v>13</v>
      </c>
      <c r="B16" s="5">
        <v>383896.87</v>
      </c>
      <c r="C16" s="5">
        <v>290163.95</v>
      </c>
      <c r="D16" s="6">
        <v>290163.95</v>
      </c>
    </row>
    <row r="17" spans="1:4" x14ac:dyDescent="0.2">
      <c r="A17" s="22" t="s">
        <v>14</v>
      </c>
      <c r="B17" s="5">
        <v>879803.95</v>
      </c>
      <c r="C17" s="5">
        <v>860714.11</v>
      </c>
      <c r="D17" s="6">
        <v>838533.11</v>
      </c>
    </row>
    <row r="18" spans="1:4" x14ac:dyDescent="0.2">
      <c r="A18" s="22" t="s">
        <v>9</v>
      </c>
      <c r="B18" s="5">
        <v>2482564.71</v>
      </c>
      <c r="C18" s="5">
        <v>887223.58</v>
      </c>
      <c r="D18" s="6">
        <v>887223.58</v>
      </c>
    </row>
    <row r="19" spans="1:4" x14ac:dyDescent="0.2">
      <c r="A19" s="22" t="s">
        <v>15</v>
      </c>
      <c r="B19" s="5">
        <v>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100880.59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827485.05999999866</v>
      </c>
      <c r="D24" s="10">
        <f>D3-D14</f>
        <v>849666.05999999866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827485.06</v>
      </c>
      <c r="D27" s="15">
        <f>SUM(D28:D34)</f>
        <v>849666.06</v>
      </c>
    </row>
    <row r="28" spans="1:4" x14ac:dyDescent="0.2">
      <c r="A28" s="22" t="s">
        <v>26</v>
      </c>
      <c r="B28" s="16">
        <v>0</v>
      </c>
      <c r="C28" s="16">
        <v>826160.59</v>
      </c>
      <c r="D28" s="17">
        <v>848341.59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-143244.32999999999</v>
      </c>
      <c r="D31" s="17">
        <v>-143244.32999999999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144568.79999999999</v>
      </c>
      <c r="D34" s="17">
        <v>144568.79999999999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827485.06</v>
      </c>
      <c r="D39" s="10">
        <f>D27+D35</f>
        <v>849666.06</v>
      </c>
    </row>
    <row r="40" spans="1:4" x14ac:dyDescent="0.2">
      <c r="A40" s="1" t="s">
        <v>24</v>
      </c>
    </row>
  </sheetData>
  <mergeCells count="1">
    <mergeCell ref="A1:D1"/>
  </mergeCells>
  <pageMargins left="1.299212598425197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2024-07-23T18:49:56Z</cp:lastPrinted>
  <dcterms:created xsi:type="dcterms:W3CDTF">2017-12-20T04:54:53Z</dcterms:created>
  <dcterms:modified xsi:type="dcterms:W3CDTF">2024-07-23T18:49:58Z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